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<sst xmlns="http://schemas.openxmlformats.org/spreadsheetml/2006/main" count="288" uniqueCount="75">
  <si>
    <t>湘潭大学专变配电房预防性试验明细清单</t>
  </si>
  <si>
    <t>工程名称：湘潭大学专变配电房预防性试验</t>
  </si>
  <si>
    <t>二泵房变压器试验</t>
  </si>
  <si>
    <t>序号</t>
  </si>
  <si>
    <t>类型</t>
  </si>
  <si>
    <t>设备编号</t>
  </si>
  <si>
    <t>设备型号及名称</t>
  </si>
  <si>
    <t>检测内容</t>
  </si>
  <si>
    <t>单位</t>
  </si>
  <si>
    <t>数量</t>
  </si>
  <si>
    <t>单价（元）</t>
  </si>
  <si>
    <t>合计（元）</t>
  </si>
  <si>
    <t>检测</t>
  </si>
  <si>
    <t>油浸式变压器试验</t>
  </si>
  <si>
    <t>S11-M-630/10</t>
  </si>
  <si>
    <t>除尘清洁</t>
  </si>
  <si>
    <t>台</t>
  </si>
  <si>
    <t>绝缘遥测</t>
  </si>
  <si>
    <t>耐压试验</t>
  </si>
  <si>
    <t>直流电阻试验</t>
  </si>
  <si>
    <t>变比测试</t>
  </si>
  <si>
    <t>接地试验</t>
  </si>
  <si>
    <t>接地电阻测量</t>
  </si>
  <si>
    <t>套</t>
  </si>
  <si>
    <t>补油</t>
  </si>
  <si>
    <t>变压器加油</t>
  </si>
  <si>
    <t>公斤</t>
  </si>
  <si>
    <t>总计金额（大写）</t>
  </si>
  <si>
    <t>（小写）</t>
  </si>
  <si>
    <t>土木楼高压柜试验</t>
  </si>
  <si>
    <t>高压柜试验</t>
  </si>
  <si>
    <t>KYN28-12</t>
  </si>
  <si>
    <t>继电保护效验</t>
  </si>
  <si>
    <t>连锁动作试验</t>
  </si>
  <si>
    <t>避雷器实验</t>
  </si>
  <si>
    <t>网络中心变压器试验</t>
  </si>
  <si>
    <t>S7-500/10</t>
  </si>
  <si>
    <t>S9-630/10</t>
  </si>
  <si>
    <t>SZ7-315/10</t>
  </si>
  <si>
    <t>第二教学楼变压器试验</t>
  </si>
  <si>
    <t>俱乐部变压器试验</t>
  </si>
  <si>
    <t>中心配电房变压器试验</t>
  </si>
  <si>
    <t>湘潭金翰林教育服务有限公司配电房试验</t>
  </si>
  <si>
    <t>S9-M-1000/10</t>
  </si>
  <si>
    <t>高频直流柜试验</t>
  </si>
  <si>
    <t>GZDW-220V/24Ah</t>
  </si>
  <si>
    <t>绝缘试验</t>
  </si>
  <si>
    <t>电池检测</t>
  </si>
  <si>
    <t>直流屏试验</t>
  </si>
  <si>
    <t>1#变压器加油</t>
  </si>
  <si>
    <t>2#变压器加油</t>
  </si>
  <si>
    <t>维修</t>
  </si>
  <si>
    <t>高压柜指示灯更换</t>
  </si>
  <si>
    <t>AD16-22 DC220V</t>
  </si>
  <si>
    <t>红绿黄各3</t>
  </si>
  <si>
    <t>个</t>
  </si>
  <si>
    <t>2#变压器吸湿器更换</t>
  </si>
  <si>
    <t>户外跌落保险更换</t>
  </si>
  <si>
    <t>RW12-15/120A</t>
  </si>
  <si>
    <t>户外故障寻址器更换</t>
  </si>
  <si>
    <t>JDX-10</t>
  </si>
  <si>
    <t>项目合计</t>
  </si>
  <si>
    <t>项目名称</t>
  </si>
  <si>
    <t>项</t>
  </si>
  <si>
    <t>报价说明：</t>
  </si>
  <si>
    <t>1、此报价为含人工、税金价格。</t>
  </si>
  <si>
    <t>2、在试验过程中发现因为试验数据不合格需要更换的电缆、开关、绝缘件不包含在本次报价单之中。</t>
  </si>
  <si>
    <t>甲    方：</t>
  </si>
  <si>
    <t>湘潭大学</t>
  </si>
  <si>
    <t>乙    方：</t>
  </si>
  <si>
    <t>湖南湘潭电力设备集团有限公司</t>
  </si>
  <si>
    <t>联 系 人：</t>
  </si>
  <si>
    <t>钟声</t>
  </si>
  <si>
    <t>电    话：</t>
  </si>
  <si>
    <t>日    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</si>
</sst>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&quot;元&quot;&quot;整&quot;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8" fontId="4" fillId="0" borderId="13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8" fontId="4" fillId="0" borderId="16" xfId="0" applyNumberFormat="1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90" zoomScaleNormal="90" zoomScaleSheetLayoutView="100" workbookViewId="0" topLeftCell="A18">
      <selection activeCell="D23" sqref="D23:E23"/>
    </sheetView>
  </sheetViews>
  <sheetFormatPr defaultColWidth="9.00390625" defaultRowHeight="14.25"/>
  <cols>
    <col min="1" max="2" width="6.50390625" style="0" customWidth="1"/>
    <col min="3" max="3" width="18.25390625" style="0" customWidth="1"/>
    <col min="4" max="4" width="17.125" style="0" customWidth="1"/>
    <col min="5" max="5" width="20.375" style="0" customWidth="1"/>
    <col min="6" max="6" width="8.375" style="0" customWidth="1"/>
    <col min="7" max="7" width="8.125" style="0" customWidth="1"/>
    <col min="8" max="9" width="13.625" style="0" customWidth="1"/>
  </cols>
  <sheetData>
    <row r="1" spans="1:9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" customHeight="1">
      <c r="A2" s="2"/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0" customHeight="1">
      <c r="A4" s="5" t="s">
        <v>2</v>
      </c>
      <c r="B4" s="6"/>
      <c r="C4" s="6"/>
      <c r="D4" s="6"/>
      <c r="E4" s="6"/>
      <c r="F4" s="6"/>
      <c r="G4" s="6"/>
      <c r="H4" s="6"/>
      <c r="I4" s="17"/>
    </row>
    <row r="5" spans="1:9" ht="19.5" customHeight="1">
      <c r="A5" s="7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 ht="19.5" customHeight="1">
      <c r="A6" s="9">
        <v>1</v>
      </c>
      <c r="B6" s="10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>
        <v>1</v>
      </c>
      <c r="H6" s="10">
        <v>4900</v>
      </c>
      <c r="I6" s="10">
        <f>SUM(G6*H6)</f>
        <v>4900</v>
      </c>
    </row>
    <row r="7" spans="1:9" ht="19.5" customHeight="1">
      <c r="A7" s="9">
        <v>2</v>
      </c>
      <c r="B7" s="10"/>
      <c r="C7" s="9"/>
      <c r="D7" s="9"/>
      <c r="E7" s="9" t="s">
        <v>17</v>
      </c>
      <c r="F7" s="9"/>
      <c r="G7" s="9"/>
      <c r="H7" s="10"/>
      <c r="I7" s="10"/>
    </row>
    <row r="8" spans="1:9" ht="19.5" customHeight="1">
      <c r="A8" s="9">
        <v>3</v>
      </c>
      <c r="B8" s="10"/>
      <c r="C8" s="9"/>
      <c r="D8" s="9"/>
      <c r="E8" s="9" t="s">
        <v>18</v>
      </c>
      <c r="F8" s="9"/>
      <c r="G8" s="9"/>
      <c r="H8" s="10"/>
      <c r="I8" s="10"/>
    </row>
    <row r="9" spans="1:9" ht="19.5" customHeight="1">
      <c r="A9" s="9">
        <v>4</v>
      </c>
      <c r="B9" s="10"/>
      <c r="C9" s="9"/>
      <c r="D9" s="9"/>
      <c r="E9" s="9" t="s">
        <v>19</v>
      </c>
      <c r="F9" s="9"/>
      <c r="G9" s="9"/>
      <c r="H9" s="10"/>
      <c r="I9" s="10"/>
    </row>
    <row r="10" spans="1:9" ht="19.5" customHeight="1">
      <c r="A10" s="9">
        <v>5</v>
      </c>
      <c r="B10" s="10"/>
      <c r="C10" s="9"/>
      <c r="D10" s="9"/>
      <c r="E10" s="9" t="s">
        <v>20</v>
      </c>
      <c r="F10" s="9"/>
      <c r="G10" s="9"/>
      <c r="H10" s="10"/>
      <c r="I10" s="10"/>
    </row>
    <row r="11" spans="1:9" ht="19.5" customHeight="1">
      <c r="A11" s="9">
        <v>6</v>
      </c>
      <c r="B11" s="10"/>
      <c r="C11" s="9" t="s">
        <v>21</v>
      </c>
      <c r="D11" s="9"/>
      <c r="E11" s="9" t="s">
        <v>22</v>
      </c>
      <c r="F11" s="9" t="s">
        <v>23</v>
      </c>
      <c r="G11" s="9">
        <v>1</v>
      </c>
      <c r="H11" s="9">
        <v>400</v>
      </c>
      <c r="I11" s="9">
        <f>SUM(G11*H11)</f>
        <v>400</v>
      </c>
    </row>
    <row r="12" spans="1:9" ht="19.5" customHeight="1">
      <c r="A12" s="9">
        <v>7</v>
      </c>
      <c r="B12" s="11" t="s">
        <v>24</v>
      </c>
      <c r="C12" s="9" t="s">
        <v>25</v>
      </c>
      <c r="D12" s="9"/>
      <c r="E12" s="9"/>
      <c r="F12" s="9" t="s">
        <v>26</v>
      </c>
      <c r="G12" s="9">
        <v>25</v>
      </c>
      <c r="H12" s="9">
        <v>50</v>
      </c>
      <c r="I12" s="9">
        <f>SUM(G12*H12)</f>
        <v>1250</v>
      </c>
    </row>
    <row r="13" spans="1:9" ht="33" customHeight="1">
      <c r="A13" s="12" t="s">
        <v>27</v>
      </c>
      <c r="B13" s="12"/>
      <c r="C13" s="12"/>
      <c r="D13" s="13">
        <f>H13</f>
        <v>6550</v>
      </c>
      <c r="E13" s="13"/>
      <c r="F13" s="14" t="s">
        <v>28</v>
      </c>
      <c r="G13" s="14"/>
      <c r="H13" s="15">
        <f>SUM(I6:I12)</f>
        <v>6550</v>
      </c>
      <c r="I13" s="18"/>
    </row>
    <row r="14" spans="1:9" ht="30" customHeight="1">
      <c r="A14" s="5" t="s">
        <v>29</v>
      </c>
      <c r="B14" s="6"/>
      <c r="C14" s="6"/>
      <c r="D14" s="6"/>
      <c r="E14" s="6"/>
      <c r="F14" s="6"/>
      <c r="G14" s="6"/>
      <c r="H14" s="6"/>
      <c r="I14" s="17"/>
    </row>
    <row r="15" spans="1:9" ht="19.5" customHeight="1">
      <c r="A15" s="7" t="s">
        <v>3</v>
      </c>
      <c r="B15" s="7" t="s">
        <v>4</v>
      </c>
      <c r="C15" s="7" t="s">
        <v>5</v>
      </c>
      <c r="D15" s="7" t="s">
        <v>6</v>
      </c>
      <c r="E15" s="8" t="s">
        <v>7</v>
      </c>
      <c r="F15" s="7" t="s">
        <v>8</v>
      </c>
      <c r="G15" s="7" t="s">
        <v>9</v>
      </c>
      <c r="H15" s="7" t="s">
        <v>10</v>
      </c>
      <c r="I15" s="7" t="s">
        <v>11</v>
      </c>
    </row>
    <row r="16" spans="1:9" ht="19.5" customHeight="1">
      <c r="A16" s="9">
        <v>1</v>
      </c>
      <c r="B16" s="16" t="s">
        <v>12</v>
      </c>
      <c r="C16" s="10" t="s">
        <v>30</v>
      </c>
      <c r="D16" s="10" t="s">
        <v>31</v>
      </c>
      <c r="E16" s="9" t="s">
        <v>15</v>
      </c>
      <c r="F16" s="10" t="s">
        <v>16</v>
      </c>
      <c r="G16" s="10">
        <v>5</v>
      </c>
      <c r="H16" s="10">
        <v>840</v>
      </c>
      <c r="I16" s="10">
        <f>SUM(G16*H16)</f>
        <v>4200</v>
      </c>
    </row>
    <row r="17" spans="1:9" ht="19.5" customHeight="1">
      <c r="A17" s="9">
        <v>2</v>
      </c>
      <c r="B17" s="11"/>
      <c r="C17" s="10"/>
      <c r="D17" s="10"/>
      <c r="E17" s="9" t="s">
        <v>17</v>
      </c>
      <c r="F17" s="10"/>
      <c r="G17" s="10"/>
      <c r="H17" s="10"/>
      <c r="I17" s="10"/>
    </row>
    <row r="18" spans="1:9" ht="19.5" customHeight="1">
      <c r="A18" s="9">
        <v>3</v>
      </c>
      <c r="B18" s="11"/>
      <c r="C18" s="10"/>
      <c r="D18" s="10"/>
      <c r="E18" s="9" t="s">
        <v>18</v>
      </c>
      <c r="F18" s="10"/>
      <c r="G18" s="10"/>
      <c r="H18" s="10"/>
      <c r="I18" s="10"/>
    </row>
    <row r="19" spans="1:9" ht="19.5" customHeight="1">
      <c r="A19" s="9">
        <v>4</v>
      </c>
      <c r="B19" s="11"/>
      <c r="C19" s="10"/>
      <c r="D19" s="10"/>
      <c r="E19" s="9" t="s">
        <v>32</v>
      </c>
      <c r="F19" s="10"/>
      <c r="G19" s="10"/>
      <c r="H19" s="10"/>
      <c r="I19" s="10"/>
    </row>
    <row r="20" spans="1:9" ht="19.5" customHeight="1">
      <c r="A20" s="9">
        <v>5</v>
      </c>
      <c r="B20" s="11"/>
      <c r="C20" s="10"/>
      <c r="D20" s="10"/>
      <c r="E20" s="9" t="s">
        <v>33</v>
      </c>
      <c r="F20" s="10"/>
      <c r="G20" s="10"/>
      <c r="H20" s="10"/>
      <c r="I20" s="10"/>
    </row>
    <row r="21" spans="1:9" ht="19.5" customHeight="1">
      <c r="A21" s="9">
        <v>6</v>
      </c>
      <c r="B21" s="11"/>
      <c r="C21" s="10"/>
      <c r="D21" s="10"/>
      <c r="E21" s="9" t="s">
        <v>34</v>
      </c>
      <c r="F21" s="10"/>
      <c r="G21" s="10"/>
      <c r="H21" s="10"/>
      <c r="I21" s="10"/>
    </row>
    <row r="22" spans="1:9" ht="19.5" customHeight="1">
      <c r="A22" s="9">
        <v>7</v>
      </c>
      <c r="B22" s="11"/>
      <c r="C22" s="9" t="s">
        <v>21</v>
      </c>
      <c r="D22" s="9"/>
      <c r="E22" s="9" t="s">
        <v>22</v>
      </c>
      <c r="F22" s="9" t="s">
        <v>23</v>
      </c>
      <c r="G22" s="9">
        <v>1</v>
      </c>
      <c r="H22" s="9">
        <v>350</v>
      </c>
      <c r="I22" s="9">
        <f>SUM(G22*H22)</f>
        <v>350</v>
      </c>
    </row>
    <row r="23" spans="1:9" ht="33" customHeight="1">
      <c r="A23" s="12" t="s">
        <v>27</v>
      </c>
      <c r="B23" s="12"/>
      <c r="C23" s="12"/>
      <c r="D23" s="13">
        <f>H23</f>
        <v>4550</v>
      </c>
      <c r="E23" s="13"/>
      <c r="F23" s="14" t="s">
        <v>28</v>
      </c>
      <c r="G23" s="14"/>
      <c r="H23" s="15">
        <f>SUM(I16:I22)</f>
        <v>4550</v>
      </c>
      <c r="I23" s="18"/>
    </row>
    <row r="24" spans="1:9" ht="30" customHeight="1">
      <c r="A24" s="5" t="s">
        <v>35</v>
      </c>
      <c r="B24" s="6"/>
      <c r="C24" s="6"/>
      <c r="D24" s="6"/>
      <c r="E24" s="6"/>
      <c r="F24" s="6"/>
      <c r="G24" s="6"/>
      <c r="H24" s="6"/>
      <c r="I24" s="17"/>
    </row>
    <row r="25" spans="1:9" ht="19.5" customHeight="1">
      <c r="A25" s="7" t="s">
        <v>3</v>
      </c>
      <c r="B25" s="7" t="s">
        <v>4</v>
      </c>
      <c r="C25" s="7" t="s">
        <v>5</v>
      </c>
      <c r="D25" s="7" t="s">
        <v>6</v>
      </c>
      <c r="E25" s="8" t="s">
        <v>7</v>
      </c>
      <c r="F25" s="7" t="s">
        <v>8</v>
      </c>
      <c r="G25" s="7" t="s">
        <v>9</v>
      </c>
      <c r="H25" s="7" t="s">
        <v>10</v>
      </c>
      <c r="I25" s="7" t="s">
        <v>11</v>
      </c>
    </row>
    <row r="26" spans="1:9" ht="19.5" customHeight="1">
      <c r="A26" s="9">
        <v>1</v>
      </c>
      <c r="B26" s="10" t="s">
        <v>12</v>
      </c>
      <c r="C26" s="9" t="s">
        <v>13</v>
      </c>
      <c r="D26" s="9" t="s">
        <v>36</v>
      </c>
      <c r="E26" s="9" t="s">
        <v>15</v>
      </c>
      <c r="F26" s="9" t="s">
        <v>16</v>
      </c>
      <c r="G26" s="9">
        <v>1</v>
      </c>
      <c r="H26" s="10">
        <v>4900</v>
      </c>
      <c r="I26" s="10">
        <f>SUM(G26*H26)</f>
        <v>4900</v>
      </c>
    </row>
    <row r="27" spans="1:9" ht="19.5" customHeight="1">
      <c r="A27" s="9">
        <v>2</v>
      </c>
      <c r="B27" s="10"/>
      <c r="C27" s="9"/>
      <c r="D27" s="9"/>
      <c r="E27" s="9" t="s">
        <v>17</v>
      </c>
      <c r="F27" s="9"/>
      <c r="G27" s="9"/>
      <c r="H27" s="10"/>
      <c r="I27" s="10"/>
    </row>
    <row r="28" spans="1:9" ht="19.5" customHeight="1">
      <c r="A28" s="9">
        <v>3</v>
      </c>
      <c r="B28" s="10"/>
      <c r="C28" s="9"/>
      <c r="D28" s="9"/>
      <c r="E28" s="9" t="s">
        <v>18</v>
      </c>
      <c r="F28" s="9"/>
      <c r="G28" s="9"/>
      <c r="H28" s="10"/>
      <c r="I28" s="10"/>
    </row>
    <row r="29" spans="1:9" ht="19.5" customHeight="1">
      <c r="A29" s="9">
        <v>4</v>
      </c>
      <c r="B29" s="10"/>
      <c r="C29" s="9"/>
      <c r="D29" s="9"/>
      <c r="E29" s="9" t="s">
        <v>19</v>
      </c>
      <c r="F29" s="9"/>
      <c r="G29" s="9"/>
      <c r="H29" s="10"/>
      <c r="I29" s="10"/>
    </row>
    <row r="30" spans="1:9" ht="19.5" customHeight="1">
      <c r="A30" s="9">
        <v>5</v>
      </c>
      <c r="B30" s="10"/>
      <c r="C30" s="9"/>
      <c r="D30" s="9"/>
      <c r="E30" s="9" t="s">
        <v>20</v>
      </c>
      <c r="F30" s="9"/>
      <c r="G30" s="9"/>
      <c r="H30" s="10"/>
      <c r="I30" s="10"/>
    </row>
    <row r="31" spans="1:9" ht="19.5" customHeight="1">
      <c r="A31" s="9">
        <v>6</v>
      </c>
      <c r="B31" s="10"/>
      <c r="C31" s="9" t="s">
        <v>21</v>
      </c>
      <c r="D31" s="9"/>
      <c r="E31" s="9" t="s">
        <v>22</v>
      </c>
      <c r="F31" s="9" t="s">
        <v>23</v>
      </c>
      <c r="G31" s="9">
        <v>1</v>
      </c>
      <c r="H31" s="9">
        <v>350</v>
      </c>
      <c r="I31" s="9">
        <f>SUM(G31*H31)</f>
        <v>350</v>
      </c>
    </row>
    <row r="32" spans="1:9" ht="19.5" customHeight="1">
      <c r="A32" s="9">
        <v>7</v>
      </c>
      <c r="B32" s="11" t="s">
        <v>24</v>
      </c>
      <c r="C32" s="9" t="s">
        <v>25</v>
      </c>
      <c r="D32" s="9"/>
      <c r="E32" s="9"/>
      <c r="F32" s="9" t="s">
        <v>26</v>
      </c>
      <c r="G32" s="9">
        <v>25</v>
      </c>
      <c r="H32" s="9">
        <v>50</v>
      </c>
      <c r="I32" s="9">
        <f>SUM(G32*H32)</f>
        <v>1250</v>
      </c>
    </row>
    <row r="33" spans="1:9" ht="19.5" customHeight="1">
      <c r="A33" s="9">
        <v>8</v>
      </c>
      <c r="B33" s="10" t="s">
        <v>12</v>
      </c>
      <c r="C33" s="9" t="s">
        <v>13</v>
      </c>
      <c r="D33" s="9" t="s">
        <v>37</v>
      </c>
      <c r="E33" s="9" t="s">
        <v>15</v>
      </c>
      <c r="F33" s="9" t="s">
        <v>16</v>
      </c>
      <c r="G33" s="9">
        <v>1</v>
      </c>
      <c r="H33" s="10">
        <v>4900</v>
      </c>
      <c r="I33" s="10">
        <f>SUM(G33*H33)</f>
        <v>4900</v>
      </c>
    </row>
    <row r="34" spans="1:9" ht="19.5" customHeight="1">
      <c r="A34" s="9">
        <v>9</v>
      </c>
      <c r="B34" s="10"/>
      <c r="C34" s="9"/>
      <c r="D34" s="9"/>
      <c r="E34" s="9" t="s">
        <v>17</v>
      </c>
      <c r="F34" s="9"/>
      <c r="G34" s="9"/>
      <c r="H34" s="10"/>
      <c r="I34" s="10"/>
    </row>
    <row r="35" spans="1:9" ht="19.5" customHeight="1">
      <c r="A35" s="9">
        <v>10</v>
      </c>
      <c r="B35" s="10"/>
      <c r="C35" s="9"/>
      <c r="D35" s="9"/>
      <c r="E35" s="9" t="s">
        <v>18</v>
      </c>
      <c r="F35" s="9"/>
      <c r="G35" s="9"/>
      <c r="H35" s="10"/>
      <c r="I35" s="10"/>
    </row>
    <row r="36" spans="1:9" ht="19.5" customHeight="1">
      <c r="A36" s="9">
        <v>11</v>
      </c>
      <c r="B36" s="10"/>
      <c r="C36" s="9"/>
      <c r="D36" s="9"/>
      <c r="E36" s="9" t="s">
        <v>19</v>
      </c>
      <c r="F36" s="9"/>
      <c r="G36" s="9"/>
      <c r="H36" s="10"/>
      <c r="I36" s="10"/>
    </row>
    <row r="37" spans="1:9" ht="19.5" customHeight="1">
      <c r="A37" s="9">
        <v>12</v>
      </c>
      <c r="B37" s="10"/>
      <c r="C37" s="9"/>
      <c r="D37" s="9"/>
      <c r="E37" s="9" t="s">
        <v>20</v>
      </c>
      <c r="F37" s="9"/>
      <c r="G37" s="9"/>
      <c r="H37" s="10"/>
      <c r="I37" s="10"/>
    </row>
    <row r="38" spans="1:9" ht="19.5" customHeight="1">
      <c r="A38" s="9">
        <v>13</v>
      </c>
      <c r="B38" s="10"/>
      <c r="C38" s="9" t="s">
        <v>21</v>
      </c>
      <c r="D38" s="9"/>
      <c r="E38" s="9" t="s">
        <v>22</v>
      </c>
      <c r="F38" s="9" t="s">
        <v>23</v>
      </c>
      <c r="G38" s="9">
        <v>1</v>
      </c>
      <c r="H38" s="9">
        <v>350</v>
      </c>
      <c r="I38" s="9">
        <f>SUM(G38*H38)</f>
        <v>350</v>
      </c>
    </row>
    <row r="39" spans="1:9" ht="19.5" customHeight="1">
      <c r="A39" s="9">
        <v>14</v>
      </c>
      <c r="B39" s="11" t="s">
        <v>24</v>
      </c>
      <c r="C39" s="9" t="s">
        <v>25</v>
      </c>
      <c r="D39" s="9"/>
      <c r="E39" s="9"/>
      <c r="F39" s="9" t="s">
        <v>26</v>
      </c>
      <c r="G39" s="9">
        <v>25</v>
      </c>
      <c r="H39" s="9">
        <v>50</v>
      </c>
      <c r="I39" s="9">
        <f>SUM(G39*H39)</f>
        <v>1250</v>
      </c>
    </row>
    <row r="40" spans="1:9" ht="19.5" customHeight="1">
      <c r="A40" s="9">
        <v>15</v>
      </c>
      <c r="B40" s="10" t="s">
        <v>12</v>
      </c>
      <c r="C40" s="9" t="s">
        <v>13</v>
      </c>
      <c r="D40" s="9" t="s">
        <v>38</v>
      </c>
      <c r="E40" s="9" t="s">
        <v>15</v>
      </c>
      <c r="F40" s="9" t="s">
        <v>16</v>
      </c>
      <c r="G40" s="9">
        <v>1</v>
      </c>
      <c r="H40" s="10">
        <v>4900</v>
      </c>
      <c r="I40" s="10">
        <f>SUM(G40*H40)</f>
        <v>4900</v>
      </c>
    </row>
    <row r="41" spans="1:9" ht="19.5" customHeight="1">
      <c r="A41" s="9">
        <v>16</v>
      </c>
      <c r="B41" s="10"/>
      <c r="C41" s="9"/>
      <c r="D41" s="9"/>
      <c r="E41" s="9" t="s">
        <v>17</v>
      </c>
      <c r="F41" s="9"/>
      <c r="G41" s="9"/>
      <c r="H41" s="10"/>
      <c r="I41" s="10"/>
    </row>
    <row r="42" spans="1:9" ht="19.5" customHeight="1">
      <c r="A42" s="9">
        <v>17</v>
      </c>
      <c r="B42" s="10"/>
      <c r="C42" s="9"/>
      <c r="D42" s="9"/>
      <c r="E42" s="9" t="s">
        <v>18</v>
      </c>
      <c r="F42" s="9"/>
      <c r="G42" s="9"/>
      <c r="H42" s="10"/>
      <c r="I42" s="10"/>
    </row>
    <row r="43" spans="1:9" ht="19.5" customHeight="1">
      <c r="A43" s="9">
        <v>18</v>
      </c>
      <c r="B43" s="10"/>
      <c r="C43" s="9"/>
      <c r="D43" s="9"/>
      <c r="E43" s="9" t="s">
        <v>19</v>
      </c>
      <c r="F43" s="9"/>
      <c r="G43" s="9"/>
      <c r="H43" s="10"/>
      <c r="I43" s="10"/>
    </row>
    <row r="44" spans="1:9" ht="19.5" customHeight="1">
      <c r="A44" s="9">
        <v>19</v>
      </c>
      <c r="B44" s="10"/>
      <c r="C44" s="9"/>
      <c r="D44" s="9"/>
      <c r="E44" s="9" t="s">
        <v>20</v>
      </c>
      <c r="F44" s="9"/>
      <c r="G44" s="9"/>
      <c r="H44" s="10"/>
      <c r="I44" s="10"/>
    </row>
    <row r="45" spans="1:9" ht="19.5" customHeight="1">
      <c r="A45" s="9">
        <v>20</v>
      </c>
      <c r="B45" s="10"/>
      <c r="C45" s="9" t="s">
        <v>21</v>
      </c>
      <c r="D45" s="9"/>
      <c r="E45" s="9" t="s">
        <v>22</v>
      </c>
      <c r="F45" s="9" t="s">
        <v>23</v>
      </c>
      <c r="G45" s="9">
        <v>1</v>
      </c>
      <c r="H45" s="9">
        <v>350</v>
      </c>
      <c r="I45" s="9">
        <f>SUM(G45*H45)</f>
        <v>350</v>
      </c>
    </row>
    <row r="46" spans="1:9" ht="19.5" customHeight="1">
      <c r="A46" s="9">
        <v>21</v>
      </c>
      <c r="B46" s="11" t="s">
        <v>24</v>
      </c>
      <c r="C46" s="9" t="s">
        <v>25</v>
      </c>
      <c r="D46" s="9"/>
      <c r="E46" s="9"/>
      <c r="F46" s="9" t="s">
        <v>26</v>
      </c>
      <c r="G46" s="9">
        <v>25</v>
      </c>
      <c r="H46" s="9">
        <v>50</v>
      </c>
      <c r="I46" s="9">
        <f>SUM(G46*H46)</f>
        <v>1250</v>
      </c>
    </row>
    <row r="47" spans="1:9" ht="33" customHeight="1">
      <c r="A47" s="12" t="s">
        <v>27</v>
      </c>
      <c r="B47" s="12"/>
      <c r="C47" s="12"/>
      <c r="D47" s="13">
        <f>H47</f>
        <v>19500</v>
      </c>
      <c r="E47" s="13"/>
      <c r="F47" s="14" t="s">
        <v>28</v>
      </c>
      <c r="G47" s="14"/>
      <c r="H47" s="15">
        <f>SUM(I26:I46)</f>
        <v>19500</v>
      </c>
      <c r="I47" s="18"/>
    </row>
    <row r="48" spans="1:9" ht="30" customHeight="1">
      <c r="A48" s="5" t="s">
        <v>39</v>
      </c>
      <c r="B48" s="6"/>
      <c r="C48" s="6"/>
      <c r="D48" s="6"/>
      <c r="E48" s="6"/>
      <c r="F48" s="6"/>
      <c r="G48" s="6"/>
      <c r="H48" s="6"/>
      <c r="I48" s="17"/>
    </row>
    <row r="49" spans="1:9" ht="19.5" customHeight="1">
      <c r="A49" s="7" t="s">
        <v>3</v>
      </c>
      <c r="B49" s="7" t="s">
        <v>4</v>
      </c>
      <c r="C49" s="7" t="s">
        <v>5</v>
      </c>
      <c r="D49" s="7" t="s">
        <v>6</v>
      </c>
      <c r="E49" s="8" t="s">
        <v>7</v>
      </c>
      <c r="F49" s="7" t="s">
        <v>8</v>
      </c>
      <c r="G49" s="7" t="s">
        <v>9</v>
      </c>
      <c r="H49" s="7" t="s">
        <v>10</v>
      </c>
      <c r="I49" s="7" t="s">
        <v>11</v>
      </c>
    </row>
    <row r="50" spans="1:9" ht="19.5" customHeight="1">
      <c r="A50" s="9">
        <v>1</v>
      </c>
      <c r="B50" s="10" t="s">
        <v>12</v>
      </c>
      <c r="C50" s="9" t="s">
        <v>13</v>
      </c>
      <c r="D50" s="9" t="s">
        <v>14</v>
      </c>
      <c r="E50" s="9" t="s">
        <v>15</v>
      </c>
      <c r="F50" s="9" t="s">
        <v>16</v>
      </c>
      <c r="G50" s="9">
        <v>1</v>
      </c>
      <c r="H50" s="10">
        <v>4900</v>
      </c>
      <c r="I50" s="10">
        <f>SUM(G50*H50)</f>
        <v>4900</v>
      </c>
    </row>
    <row r="51" spans="1:9" ht="19.5" customHeight="1">
      <c r="A51" s="9">
        <v>2</v>
      </c>
      <c r="B51" s="10"/>
      <c r="C51" s="9"/>
      <c r="D51" s="9"/>
      <c r="E51" s="9" t="s">
        <v>17</v>
      </c>
      <c r="F51" s="9"/>
      <c r="G51" s="9"/>
      <c r="H51" s="10"/>
      <c r="I51" s="10"/>
    </row>
    <row r="52" spans="1:9" ht="19.5" customHeight="1">
      <c r="A52" s="9">
        <v>3</v>
      </c>
      <c r="B52" s="10"/>
      <c r="C52" s="9"/>
      <c r="D52" s="9"/>
      <c r="E52" s="9" t="s">
        <v>18</v>
      </c>
      <c r="F52" s="9"/>
      <c r="G52" s="9"/>
      <c r="H52" s="10"/>
      <c r="I52" s="10"/>
    </row>
    <row r="53" spans="1:9" ht="19.5" customHeight="1">
      <c r="A53" s="9">
        <v>4</v>
      </c>
      <c r="B53" s="10"/>
      <c r="C53" s="9"/>
      <c r="D53" s="9"/>
      <c r="E53" s="9" t="s">
        <v>19</v>
      </c>
      <c r="F53" s="9"/>
      <c r="G53" s="9"/>
      <c r="H53" s="10"/>
      <c r="I53" s="10"/>
    </row>
    <row r="54" spans="1:9" ht="19.5" customHeight="1">
      <c r="A54" s="9">
        <v>5</v>
      </c>
      <c r="B54" s="10"/>
      <c r="C54" s="9"/>
      <c r="D54" s="9"/>
      <c r="E54" s="9" t="s">
        <v>20</v>
      </c>
      <c r="F54" s="9"/>
      <c r="G54" s="9"/>
      <c r="H54" s="10"/>
      <c r="I54" s="10"/>
    </row>
    <row r="55" spans="1:9" ht="19.5" customHeight="1">
      <c r="A55" s="9">
        <v>6</v>
      </c>
      <c r="B55" s="10"/>
      <c r="C55" s="9" t="s">
        <v>21</v>
      </c>
      <c r="D55" s="9"/>
      <c r="E55" s="9" t="s">
        <v>22</v>
      </c>
      <c r="F55" s="9" t="s">
        <v>23</v>
      </c>
      <c r="G55" s="9">
        <v>1</v>
      </c>
      <c r="H55" s="9">
        <v>350</v>
      </c>
      <c r="I55" s="9">
        <f>SUM(G55*H55)</f>
        <v>350</v>
      </c>
    </row>
    <row r="56" spans="1:9" ht="19.5" customHeight="1">
      <c r="A56" s="9">
        <v>7</v>
      </c>
      <c r="B56" s="11" t="s">
        <v>24</v>
      </c>
      <c r="C56" s="9" t="s">
        <v>25</v>
      </c>
      <c r="D56" s="9"/>
      <c r="E56" s="9"/>
      <c r="F56" s="9" t="s">
        <v>26</v>
      </c>
      <c r="G56" s="9">
        <v>25</v>
      </c>
      <c r="H56" s="9">
        <v>50</v>
      </c>
      <c r="I56" s="9">
        <f>SUM(G56*H56)</f>
        <v>1250</v>
      </c>
    </row>
    <row r="57" spans="1:9" ht="33" customHeight="1">
      <c r="A57" s="12" t="s">
        <v>27</v>
      </c>
      <c r="B57" s="12"/>
      <c r="C57" s="12"/>
      <c r="D57" s="13">
        <f>H57</f>
        <v>6500</v>
      </c>
      <c r="E57" s="13"/>
      <c r="F57" s="14" t="s">
        <v>28</v>
      </c>
      <c r="G57" s="14"/>
      <c r="H57" s="15">
        <f>SUM(I50:I56)</f>
        <v>6500</v>
      </c>
      <c r="I57" s="18"/>
    </row>
    <row r="58" spans="1:9" ht="30" customHeight="1">
      <c r="A58" s="5" t="s">
        <v>40</v>
      </c>
      <c r="B58" s="6"/>
      <c r="C58" s="6"/>
      <c r="D58" s="6"/>
      <c r="E58" s="6"/>
      <c r="F58" s="6"/>
      <c r="G58" s="6"/>
      <c r="H58" s="6"/>
      <c r="I58" s="17"/>
    </row>
    <row r="59" spans="1:9" ht="19.5" customHeight="1">
      <c r="A59" s="7" t="s">
        <v>3</v>
      </c>
      <c r="B59" s="7" t="s">
        <v>4</v>
      </c>
      <c r="C59" s="7" t="s">
        <v>5</v>
      </c>
      <c r="D59" s="7" t="s">
        <v>6</v>
      </c>
      <c r="E59" s="8" t="s">
        <v>7</v>
      </c>
      <c r="F59" s="7" t="s">
        <v>8</v>
      </c>
      <c r="G59" s="7" t="s">
        <v>9</v>
      </c>
      <c r="H59" s="7" t="s">
        <v>10</v>
      </c>
      <c r="I59" s="7" t="s">
        <v>11</v>
      </c>
    </row>
    <row r="60" spans="1:9" ht="19.5" customHeight="1">
      <c r="A60" s="9">
        <v>1</v>
      </c>
      <c r="B60" s="10" t="s">
        <v>12</v>
      </c>
      <c r="C60" s="9" t="s">
        <v>13</v>
      </c>
      <c r="D60" s="9" t="s">
        <v>36</v>
      </c>
      <c r="E60" s="9" t="s">
        <v>15</v>
      </c>
      <c r="F60" s="9" t="s">
        <v>16</v>
      </c>
      <c r="G60" s="9">
        <v>1</v>
      </c>
      <c r="H60" s="10">
        <v>4900</v>
      </c>
      <c r="I60" s="10">
        <f>SUM(G60*H60)</f>
        <v>4900</v>
      </c>
    </row>
    <row r="61" spans="1:9" ht="19.5" customHeight="1">
      <c r="A61" s="9">
        <v>2</v>
      </c>
      <c r="B61" s="10"/>
      <c r="C61" s="9"/>
      <c r="D61" s="9"/>
      <c r="E61" s="9" t="s">
        <v>17</v>
      </c>
      <c r="F61" s="9"/>
      <c r="G61" s="9"/>
      <c r="H61" s="10"/>
      <c r="I61" s="10"/>
    </row>
    <row r="62" spans="1:9" ht="19.5" customHeight="1">
      <c r="A62" s="9">
        <v>3</v>
      </c>
      <c r="B62" s="10"/>
      <c r="C62" s="9"/>
      <c r="D62" s="9"/>
      <c r="E62" s="9" t="s">
        <v>18</v>
      </c>
      <c r="F62" s="9"/>
      <c r="G62" s="9"/>
      <c r="H62" s="10"/>
      <c r="I62" s="10"/>
    </row>
    <row r="63" spans="1:9" ht="19.5" customHeight="1">
      <c r="A63" s="9">
        <v>4</v>
      </c>
      <c r="B63" s="10"/>
      <c r="C63" s="9"/>
      <c r="D63" s="9"/>
      <c r="E63" s="9" t="s">
        <v>19</v>
      </c>
      <c r="F63" s="9"/>
      <c r="G63" s="9"/>
      <c r="H63" s="10"/>
      <c r="I63" s="10"/>
    </row>
    <row r="64" spans="1:9" ht="19.5" customHeight="1">
      <c r="A64" s="9">
        <v>5</v>
      </c>
      <c r="B64" s="10"/>
      <c r="C64" s="9"/>
      <c r="D64" s="9"/>
      <c r="E64" s="9" t="s">
        <v>20</v>
      </c>
      <c r="F64" s="9"/>
      <c r="G64" s="9"/>
      <c r="H64" s="10"/>
      <c r="I64" s="10"/>
    </row>
    <row r="65" spans="1:9" ht="19.5" customHeight="1">
      <c r="A65" s="9">
        <v>6</v>
      </c>
      <c r="B65" s="10"/>
      <c r="C65" s="9" t="s">
        <v>21</v>
      </c>
      <c r="D65" s="9"/>
      <c r="E65" s="9" t="s">
        <v>22</v>
      </c>
      <c r="F65" s="9" t="s">
        <v>23</v>
      </c>
      <c r="G65" s="9">
        <v>1</v>
      </c>
      <c r="H65" s="9">
        <v>350</v>
      </c>
      <c r="I65" s="9">
        <f aca="true" t="shared" si="0" ref="I65:I70">SUM(G65*H65)</f>
        <v>350</v>
      </c>
    </row>
    <row r="66" spans="1:9" ht="19.5" customHeight="1">
      <c r="A66" s="9">
        <v>7</v>
      </c>
      <c r="B66" s="11" t="s">
        <v>24</v>
      </c>
      <c r="C66" s="9" t="s">
        <v>25</v>
      </c>
      <c r="D66" s="9"/>
      <c r="E66" s="9"/>
      <c r="F66" s="9" t="s">
        <v>26</v>
      </c>
      <c r="G66" s="9">
        <v>25</v>
      </c>
      <c r="H66" s="9">
        <v>50</v>
      </c>
      <c r="I66" s="9">
        <f t="shared" si="0"/>
        <v>1250</v>
      </c>
    </row>
    <row r="67" spans="1:9" ht="33" customHeight="1">
      <c r="A67" s="12" t="s">
        <v>27</v>
      </c>
      <c r="B67" s="12"/>
      <c r="C67" s="12"/>
      <c r="D67" s="13">
        <f>H67</f>
        <v>6500</v>
      </c>
      <c r="E67" s="13"/>
      <c r="F67" s="14" t="s">
        <v>28</v>
      </c>
      <c r="G67" s="14"/>
      <c r="H67" s="15">
        <f>SUM(I60:I66)</f>
        <v>6500</v>
      </c>
      <c r="I67" s="18"/>
    </row>
    <row r="68" spans="1:9" ht="30" customHeight="1">
      <c r="A68" s="5" t="s">
        <v>41</v>
      </c>
      <c r="B68" s="6"/>
      <c r="C68" s="6"/>
      <c r="D68" s="6"/>
      <c r="E68" s="6"/>
      <c r="F68" s="6"/>
      <c r="G68" s="6"/>
      <c r="H68" s="6"/>
      <c r="I68" s="17"/>
    </row>
    <row r="69" spans="1:9" ht="19.5" customHeight="1">
      <c r="A69" s="7" t="s">
        <v>3</v>
      </c>
      <c r="B69" s="7" t="s">
        <v>4</v>
      </c>
      <c r="C69" s="7" t="s">
        <v>5</v>
      </c>
      <c r="D69" s="7" t="s">
        <v>6</v>
      </c>
      <c r="E69" s="8" t="s">
        <v>7</v>
      </c>
      <c r="F69" s="7" t="s">
        <v>8</v>
      </c>
      <c r="G69" s="7" t="s">
        <v>9</v>
      </c>
      <c r="H69" s="7" t="s">
        <v>10</v>
      </c>
      <c r="I69" s="7" t="s">
        <v>11</v>
      </c>
    </row>
    <row r="70" spans="1:9" ht="19.5" customHeight="1">
      <c r="A70" s="9">
        <v>1</v>
      </c>
      <c r="B70" s="11" t="s">
        <v>12</v>
      </c>
      <c r="C70" s="9" t="s">
        <v>13</v>
      </c>
      <c r="D70" s="9" t="s">
        <v>14</v>
      </c>
      <c r="E70" s="9" t="s">
        <v>15</v>
      </c>
      <c r="F70" s="9" t="s">
        <v>16</v>
      </c>
      <c r="G70" s="9">
        <v>1</v>
      </c>
      <c r="H70" s="10">
        <v>4900</v>
      </c>
      <c r="I70" s="10">
        <f t="shared" si="0"/>
        <v>4900</v>
      </c>
    </row>
    <row r="71" spans="1:9" ht="19.5" customHeight="1">
      <c r="A71" s="9">
        <v>2</v>
      </c>
      <c r="B71" s="11"/>
      <c r="C71" s="9"/>
      <c r="D71" s="9"/>
      <c r="E71" s="9" t="s">
        <v>17</v>
      </c>
      <c r="F71" s="9"/>
      <c r="G71" s="9"/>
      <c r="H71" s="10"/>
      <c r="I71" s="10"/>
    </row>
    <row r="72" spans="1:9" ht="19.5" customHeight="1">
      <c r="A72" s="9">
        <v>3</v>
      </c>
      <c r="B72" s="11"/>
      <c r="C72" s="9"/>
      <c r="D72" s="9"/>
      <c r="E72" s="9" t="s">
        <v>18</v>
      </c>
      <c r="F72" s="9"/>
      <c r="G72" s="9"/>
      <c r="H72" s="10"/>
      <c r="I72" s="10"/>
    </row>
    <row r="73" spans="1:9" ht="19.5" customHeight="1">
      <c r="A73" s="9">
        <v>4</v>
      </c>
      <c r="B73" s="11"/>
      <c r="C73" s="9"/>
      <c r="D73" s="9"/>
      <c r="E73" s="9" t="s">
        <v>19</v>
      </c>
      <c r="F73" s="9"/>
      <c r="G73" s="9"/>
      <c r="H73" s="10"/>
      <c r="I73" s="10"/>
    </row>
    <row r="74" spans="1:9" ht="19.5" customHeight="1">
      <c r="A74" s="9">
        <v>5</v>
      </c>
      <c r="B74" s="11"/>
      <c r="C74" s="9"/>
      <c r="D74" s="9"/>
      <c r="E74" s="9" t="s">
        <v>20</v>
      </c>
      <c r="F74" s="9"/>
      <c r="G74" s="9"/>
      <c r="H74" s="10"/>
      <c r="I74" s="10"/>
    </row>
    <row r="75" spans="1:9" ht="19.5" customHeight="1">
      <c r="A75" s="9">
        <v>6</v>
      </c>
      <c r="B75" s="11"/>
      <c r="C75" s="9" t="s">
        <v>21</v>
      </c>
      <c r="D75" s="9"/>
      <c r="E75" s="9" t="s">
        <v>22</v>
      </c>
      <c r="F75" s="9" t="s">
        <v>23</v>
      </c>
      <c r="G75" s="9">
        <v>1</v>
      </c>
      <c r="H75" s="9">
        <v>350</v>
      </c>
      <c r="I75" s="9">
        <f>SUM(G75*H75)</f>
        <v>350</v>
      </c>
    </row>
    <row r="76" spans="1:9" ht="33" customHeight="1">
      <c r="A76" s="12" t="s">
        <v>27</v>
      </c>
      <c r="B76" s="12"/>
      <c r="C76" s="12"/>
      <c r="D76" s="13">
        <f>H76</f>
        <v>5250</v>
      </c>
      <c r="E76" s="13"/>
      <c r="F76" s="14" t="s">
        <v>28</v>
      </c>
      <c r="G76" s="14"/>
      <c r="H76" s="15">
        <f>SUM(I70:I75)</f>
        <v>5250</v>
      </c>
      <c r="I76" s="18"/>
    </row>
    <row r="77" spans="1:9" ht="30" customHeight="1">
      <c r="A77" s="5" t="s">
        <v>42</v>
      </c>
      <c r="B77" s="6"/>
      <c r="C77" s="6"/>
      <c r="D77" s="6"/>
      <c r="E77" s="6"/>
      <c r="F77" s="6"/>
      <c r="G77" s="6"/>
      <c r="H77" s="6"/>
      <c r="I77" s="17"/>
    </row>
    <row r="78" spans="1:9" ht="19.5" customHeight="1">
      <c r="A78" s="7" t="s">
        <v>3</v>
      </c>
      <c r="B78" s="7" t="s">
        <v>4</v>
      </c>
      <c r="C78" s="7" t="s">
        <v>5</v>
      </c>
      <c r="D78" s="7" t="s">
        <v>6</v>
      </c>
      <c r="E78" s="8" t="s">
        <v>7</v>
      </c>
      <c r="F78" s="7" t="s">
        <v>8</v>
      </c>
      <c r="G78" s="7" t="s">
        <v>9</v>
      </c>
      <c r="H78" s="7" t="s">
        <v>10</v>
      </c>
      <c r="I78" s="7" t="s">
        <v>11</v>
      </c>
    </row>
    <row r="79" spans="1:9" ht="19.5" customHeight="1">
      <c r="A79" s="9">
        <v>1</v>
      </c>
      <c r="B79" s="10" t="s">
        <v>12</v>
      </c>
      <c r="C79" s="10" t="s">
        <v>30</v>
      </c>
      <c r="D79" s="10" t="s">
        <v>31</v>
      </c>
      <c r="E79" s="9" t="s">
        <v>15</v>
      </c>
      <c r="F79" s="10" t="s">
        <v>16</v>
      </c>
      <c r="G79" s="10">
        <v>5</v>
      </c>
      <c r="H79" s="10">
        <v>840</v>
      </c>
      <c r="I79" s="10">
        <f>SUM(G79*H79)</f>
        <v>4200</v>
      </c>
    </row>
    <row r="80" spans="1:9" ht="19.5" customHeight="1">
      <c r="A80" s="9">
        <v>2</v>
      </c>
      <c r="B80" s="10"/>
      <c r="C80" s="10"/>
      <c r="D80" s="10"/>
      <c r="E80" s="9" t="s">
        <v>17</v>
      </c>
      <c r="F80" s="10"/>
      <c r="G80" s="10"/>
      <c r="H80" s="10"/>
      <c r="I80" s="10"/>
    </row>
    <row r="81" spans="1:9" ht="19.5" customHeight="1">
      <c r="A81" s="9">
        <v>3</v>
      </c>
      <c r="B81" s="10"/>
      <c r="C81" s="10"/>
      <c r="D81" s="10"/>
      <c r="E81" s="9" t="s">
        <v>18</v>
      </c>
      <c r="F81" s="10"/>
      <c r="G81" s="10"/>
      <c r="H81" s="10"/>
      <c r="I81" s="10"/>
    </row>
    <row r="82" spans="1:9" ht="19.5" customHeight="1">
      <c r="A82" s="9">
        <v>4</v>
      </c>
      <c r="B82" s="10"/>
      <c r="C82" s="10"/>
      <c r="D82" s="10"/>
      <c r="E82" s="9" t="s">
        <v>32</v>
      </c>
      <c r="F82" s="10"/>
      <c r="G82" s="10"/>
      <c r="H82" s="10"/>
      <c r="I82" s="10"/>
    </row>
    <row r="83" spans="1:9" ht="19.5" customHeight="1">
      <c r="A83" s="9">
        <v>5</v>
      </c>
      <c r="B83" s="10"/>
      <c r="C83" s="10"/>
      <c r="D83" s="10"/>
      <c r="E83" s="9" t="s">
        <v>33</v>
      </c>
      <c r="F83" s="10"/>
      <c r="G83" s="10"/>
      <c r="H83" s="10"/>
      <c r="I83" s="10"/>
    </row>
    <row r="84" spans="1:9" ht="19.5" customHeight="1">
      <c r="A84" s="9">
        <v>6</v>
      </c>
      <c r="B84" s="10"/>
      <c r="C84" s="10"/>
      <c r="D84" s="10"/>
      <c r="E84" s="9" t="s">
        <v>34</v>
      </c>
      <c r="F84" s="10"/>
      <c r="G84" s="10"/>
      <c r="H84" s="10"/>
      <c r="I84" s="10"/>
    </row>
    <row r="85" spans="1:9" ht="19.5" customHeight="1">
      <c r="A85" s="9">
        <v>7</v>
      </c>
      <c r="B85" s="10"/>
      <c r="C85" s="9" t="s">
        <v>13</v>
      </c>
      <c r="D85" s="9" t="s">
        <v>43</v>
      </c>
      <c r="E85" s="9" t="s">
        <v>15</v>
      </c>
      <c r="F85" s="9" t="s">
        <v>16</v>
      </c>
      <c r="G85" s="9">
        <v>2</v>
      </c>
      <c r="H85" s="10">
        <v>4900</v>
      </c>
      <c r="I85" s="10">
        <f>SUM(G85*H85)</f>
        <v>9800</v>
      </c>
    </row>
    <row r="86" spans="1:9" ht="19.5" customHeight="1">
      <c r="A86" s="9">
        <v>8</v>
      </c>
      <c r="B86" s="10"/>
      <c r="C86" s="9"/>
      <c r="D86" s="9"/>
      <c r="E86" s="9" t="s">
        <v>17</v>
      </c>
      <c r="F86" s="9"/>
      <c r="G86" s="9"/>
      <c r="H86" s="10"/>
      <c r="I86" s="10"/>
    </row>
    <row r="87" spans="1:9" ht="19.5" customHeight="1">
      <c r="A87" s="9">
        <v>9</v>
      </c>
      <c r="B87" s="10"/>
      <c r="C87" s="9"/>
      <c r="D87" s="9"/>
      <c r="E87" s="9" t="s">
        <v>18</v>
      </c>
      <c r="F87" s="9"/>
      <c r="G87" s="9"/>
      <c r="H87" s="10"/>
      <c r="I87" s="10"/>
    </row>
    <row r="88" spans="1:9" ht="19.5" customHeight="1">
      <c r="A88" s="9">
        <v>10</v>
      </c>
      <c r="B88" s="10"/>
      <c r="C88" s="9"/>
      <c r="D88" s="9"/>
      <c r="E88" s="9" t="s">
        <v>19</v>
      </c>
      <c r="F88" s="9"/>
      <c r="G88" s="9"/>
      <c r="H88" s="10"/>
      <c r="I88" s="10"/>
    </row>
    <row r="89" spans="1:9" ht="19.5" customHeight="1">
      <c r="A89" s="9">
        <v>11</v>
      </c>
      <c r="B89" s="10"/>
      <c r="C89" s="9"/>
      <c r="D89" s="9"/>
      <c r="E89" s="9" t="s">
        <v>20</v>
      </c>
      <c r="F89" s="9"/>
      <c r="G89" s="9"/>
      <c r="H89" s="10"/>
      <c r="I89" s="10"/>
    </row>
    <row r="90" spans="1:9" ht="19.5" customHeight="1">
      <c r="A90" s="9">
        <v>12</v>
      </c>
      <c r="B90" s="10"/>
      <c r="C90" s="9" t="s">
        <v>21</v>
      </c>
      <c r="D90" s="9"/>
      <c r="E90" s="9" t="s">
        <v>22</v>
      </c>
      <c r="F90" s="9" t="s">
        <v>23</v>
      </c>
      <c r="G90" s="9">
        <v>1</v>
      </c>
      <c r="H90" s="9">
        <v>350</v>
      </c>
      <c r="I90" s="9">
        <f>SUM(G90*H90)</f>
        <v>350</v>
      </c>
    </row>
    <row r="91" spans="1:9" ht="19.5" customHeight="1">
      <c r="A91" s="9">
        <v>13</v>
      </c>
      <c r="B91" s="11"/>
      <c r="C91" s="19" t="s">
        <v>44</v>
      </c>
      <c r="D91" s="9" t="s">
        <v>45</v>
      </c>
      <c r="E91" s="9" t="s">
        <v>15</v>
      </c>
      <c r="F91" s="9" t="s">
        <v>16</v>
      </c>
      <c r="G91" s="9">
        <v>1</v>
      </c>
      <c r="H91" s="9">
        <v>500</v>
      </c>
      <c r="I91" s="9">
        <f aca="true" t="shared" si="1" ref="I91:I100">SUM(G91*H91)</f>
        <v>500</v>
      </c>
    </row>
    <row r="92" spans="1:9" ht="19.5" customHeight="1">
      <c r="A92" s="9">
        <v>14</v>
      </c>
      <c r="B92" s="11"/>
      <c r="C92" s="19"/>
      <c r="D92" s="9"/>
      <c r="E92" s="9" t="s">
        <v>46</v>
      </c>
      <c r="F92" s="9"/>
      <c r="G92" s="9"/>
      <c r="H92" s="9"/>
      <c r="I92" s="9"/>
    </row>
    <row r="93" spans="1:9" ht="19.5" customHeight="1">
      <c r="A93" s="9">
        <v>15</v>
      </c>
      <c r="B93" s="11"/>
      <c r="C93" s="19"/>
      <c r="D93" s="9"/>
      <c r="E93" s="9" t="s">
        <v>47</v>
      </c>
      <c r="F93" s="9"/>
      <c r="G93" s="9"/>
      <c r="H93" s="9"/>
      <c r="I93" s="9"/>
    </row>
    <row r="94" spans="1:9" ht="19.5" customHeight="1">
      <c r="A94" s="9">
        <v>16</v>
      </c>
      <c r="B94" s="10"/>
      <c r="C94" s="9" t="s">
        <v>48</v>
      </c>
      <c r="D94" s="9"/>
      <c r="E94" s="9" t="s">
        <v>22</v>
      </c>
      <c r="F94" s="9" t="s">
        <v>23</v>
      </c>
      <c r="G94" s="9">
        <v>1</v>
      </c>
      <c r="H94" s="9">
        <v>350</v>
      </c>
      <c r="I94" s="9">
        <f t="shared" si="1"/>
        <v>350</v>
      </c>
    </row>
    <row r="95" spans="1:9" ht="19.5" customHeight="1">
      <c r="A95" s="9">
        <v>17</v>
      </c>
      <c r="B95" s="10" t="s">
        <v>24</v>
      </c>
      <c r="C95" s="9" t="s">
        <v>49</v>
      </c>
      <c r="D95" s="9"/>
      <c r="E95" s="9"/>
      <c r="F95" s="9" t="s">
        <v>26</v>
      </c>
      <c r="G95" s="9">
        <v>50</v>
      </c>
      <c r="H95" s="9">
        <v>50</v>
      </c>
      <c r="I95" s="9">
        <f t="shared" si="1"/>
        <v>2500</v>
      </c>
    </row>
    <row r="96" spans="1:9" ht="19.5" customHeight="1">
      <c r="A96" s="9">
        <v>18</v>
      </c>
      <c r="B96" s="10"/>
      <c r="C96" s="9" t="s">
        <v>50</v>
      </c>
      <c r="D96" s="9"/>
      <c r="E96" s="9"/>
      <c r="F96" s="9" t="s">
        <v>26</v>
      </c>
      <c r="G96" s="9">
        <v>50</v>
      </c>
      <c r="H96" s="9">
        <v>50</v>
      </c>
      <c r="I96" s="9">
        <f t="shared" si="1"/>
        <v>2500</v>
      </c>
    </row>
    <row r="97" spans="1:9" ht="19.5" customHeight="1">
      <c r="A97" s="9">
        <v>19</v>
      </c>
      <c r="B97" s="11" t="s">
        <v>51</v>
      </c>
      <c r="C97" s="9" t="s">
        <v>52</v>
      </c>
      <c r="D97" s="9" t="s">
        <v>53</v>
      </c>
      <c r="E97" s="9" t="s">
        <v>54</v>
      </c>
      <c r="F97" s="9" t="s">
        <v>55</v>
      </c>
      <c r="G97" s="9">
        <v>9</v>
      </c>
      <c r="H97" s="9">
        <v>21</v>
      </c>
      <c r="I97" s="9">
        <f t="shared" si="1"/>
        <v>189</v>
      </c>
    </row>
    <row r="98" spans="1:9" ht="19.5" customHeight="1">
      <c r="A98" s="9">
        <v>20</v>
      </c>
      <c r="B98" s="11"/>
      <c r="C98" s="9" t="s">
        <v>56</v>
      </c>
      <c r="D98" s="9"/>
      <c r="E98" s="9"/>
      <c r="F98" s="9" t="s">
        <v>55</v>
      </c>
      <c r="G98" s="9">
        <v>1</v>
      </c>
      <c r="H98" s="9">
        <v>700</v>
      </c>
      <c r="I98" s="9">
        <f t="shared" si="1"/>
        <v>700</v>
      </c>
    </row>
    <row r="99" spans="1:9" ht="19.5" customHeight="1">
      <c r="A99" s="9">
        <v>21</v>
      </c>
      <c r="B99" s="11"/>
      <c r="C99" s="9" t="s">
        <v>57</v>
      </c>
      <c r="D99" s="9" t="s">
        <v>58</v>
      </c>
      <c r="E99" s="9"/>
      <c r="F99" s="9" t="s">
        <v>23</v>
      </c>
      <c r="G99" s="9">
        <v>1</v>
      </c>
      <c r="H99" s="9">
        <v>8400</v>
      </c>
      <c r="I99" s="9">
        <f t="shared" si="1"/>
        <v>8400</v>
      </c>
    </row>
    <row r="100" spans="1:9" ht="19.5" customHeight="1">
      <c r="A100" s="9">
        <v>22</v>
      </c>
      <c r="B100" s="11"/>
      <c r="C100" s="9" t="s">
        <v>59</v>
      </c>
      <c r="D100" s="9" t="s">
        <v>60</v>
      </c>
      <c r="E100" s="9"/>
      <c r="F100" s="9" t="s">
        <v>23</v>
      </c>
      <c r="G100" s="9">
        <v>1</v>
      </c>
      <c r="H100" s="9">
        <v>560</v>
      </c>
      <c r="I100" s="9">
        <f t="shared" si="1"/>
        <v>560</v>
      </c>
    </row>
    <row r="101" spans="1:9" ht="33" customHeight="1">
      <c r="A101" s="12" t="s">
        <v>27</v>
      </c>
      <c r="B101" s="12"/>
      <c r="C101" s="12"/>
      <c r="D101" s="13">
        <f>H101</f>
        <v>30049</v>
      </c>
      <c r="E101" s="13"/>
      <c r="F101" s="14" t="s">
        <v>28</v>
      </c>
      <c r="G101" s="14"/>
      <c r="H101" s="15">
        <f>SUM(I79:I100)</f>
        <v>30049</v>
      </c>
      <c r="I101" s="18"/>
    </row>
    <row r="102" spans="1:9" ht="30" customHeight="1">
      <c r="A102" s="5" t="s">
        <v>61</v>
      </c>
      <c r="B102" s="6"/>
      <c r="C102" s="6"/>
      <c r="D102" s="6"/>
      <c r="E102" s="6"/>
      <c r="F102" s="6"/>
      <c r="G102" s="6"/>
      <c r="H102" s="6"/>
      <c r="I102" s="17"/>
    </row>
    <row r="103" spans="1:9" ht="19.5" customHeight="1">
      <c r="A103" s="7" t="s">
        <v>3</v>
      </c>
      <c r="B103" s="7" t="s">
        <v>4</v>
      </c>
      <c r="C103" s="20" t="s">
        <v>62</v>
      </c>
      <c r="D103" s="21"/>
      <c r="E103" s="8"/>
      <c r="F103" s="7" t="s">
        <v>8</v>
      </c>
      <c r="G103" s="7" t="s">
        <v>9</v>
      </c>
      <c r="H103" s="7" t="s">
        <v>10</v>
      </c>
      <c r="I103" s="7" t="s">
        <v>11</v>
      </c>
    </row>
    <row r="104" spans="1:9" ht="19.5" customHeight="1">
      <c r="A104" s="9">
        <v>1</v>
      </c>
      <c r="B104" s="16" t="s">
        <v>12</v>
      </c>
      <c r="C104" s="22" t="s">
        <v>2</v>
      </c>
      <c r="D104" s="23"/>
      <c r="E104" s="9"/>
      <c r="F104" s="10" t="s">
        <v>63</v>
      </c>
      <c r="G104" s="10">
        <v>1</v>
      </c>
      <c r="H104" s="10">
        <f>H13</f>
        <v>6550</v>
      </c>
      <c r="I104" s="10">
        <f aca="true" t="shared" si="2" ref="I104:I110">SUM(G104*H104)</f>
        <v>6550</v>
      </c>
    </row>
    <row r="105" spans="1:9" ht="19.5" customHeight="1">
      <c r="A105" s="9">
        <v>2</v>
      </c>
      <c r="B105" s="24"/>
      <c r="C105" s="22" t="s">
        <v>29</v>
      </c>
      <c r="D105" s="23"/>
      <c r="E105" s="9"/>
      <c r="F105" s="10" t="s">
        <v>63</v>
      </c>
      <c r="G105" s="10">
        <v>1</v>
      </c>
      <c r="H105" s="10">
        <f>H23</f>
        <v>4550</v>
      </c>
      <c r="I105" s="10">
        <f t="shared" si="2"/>
        <v>4550</v>
      </c>
    </row>
    <row r="106" spans="1:9" ht="19.5" customHeight="1">
      <c r="A106" s="9">
        <v>3</v>
      </c>
      <c r="B106" s="24"/>
      <c r="C106" s="22" t="s">
        <v>35</v>
      </c>
      <c r="D106" s="23"/>
      <c r="E106" s="9"/>
      <c r="F106" s="10" t="s">
        <v>63</v>
      </c>
      <c r="G106" s="10">
        <v>1</v>
      </c>
      <c r="H106" s="10">
        <f>H47</f>
        <v>19500</v>
      </c>
      <c r="I106" s="10">
        <f t="shared" si="2"/>
        <v>19500</v>
      </c>
    </row>
    <row r="107" spans="1:9" ht="19.5" customHeight="1">
      <c r="A107" s="9">
        <v>4</v>
      </c>
      <c r="B107" s="24"/>
      <c r="C107" s="22" t="s">
        <v>39</v>
      </c>
      <c r="D107" s="23"/>
      <c r="E107" s="9"/>
      <c r="F107" s="10" t="s">
        <v>63</v>
      </c>
      <c r="G107" s="10">
        <v>1</v>
      </c>
      <c r="H107" s="10">
        <f>H57</f>
        <v>6500</v>
      </c>
      <c r="I107" s="10">
        <f t="shared" si="2"/>
        <v>6500</v>
      </c>
    </row>
    <row r="108" spans="1:9" ht="19.5" customHeight="1">
      <c r="A108" s="9">
        <v>5</v>
      </c>
      <c r="B108" s="24"/>
      <c r="C108" s="22" t="s">
        <v>40</v>
      </c>
      <c r="D108" s="23"/>
      <c r="E108" s="9"/>
      <c r="F108" s="10" t="s">
        <v>63</v>
      </c>
      <c r="G108" s="10">
        <v>1</v>
      </c>
      <c r="H108" s="10">
        <f>H67</f>
        <v>6500</v>
      </c>
      <c r="I108" s="10">
        <f t="shared" si="2"/>
        <v>6500</v>
      </c>
    </row>
    <row r="109" spans="1:9" ht="19.5" customHeight="1">
      <c r="A109" s="9">
        <v>6</v>
      </c>
      <c r="B109" s="24"/>
      <c r="C109" s="22" t="s">
        <v>41</v>
      </c>
      <c r="D109" s="23"/>
      <c r="E109" s="9"/>
      <c r="F109" s="10" t="s">
        <v>63</v>
      </c>
      <c r="G109" s="10">
        <v>1</v>
      </c>
      <c r="H109" s="10">
        <f>H76</f>
        <v>5250</v>
      </c>
      <c r="I109" s="10">
        <f t="shared" si="2"/>
        <v>5250</v>
      </c>
    </row>
    <row r="110" spans="1:9" ht="19.5" customHeight="1">
      <c r="A110" s="9">
        <v>7</v>
      </c>
      <c r="B110" s="24"/>
      <c r="C110" s="22" t="s">
        <v>42</v>
      </c>
      <c r="D110" s="23"/>
      <c r="E110" s="9"/>
      <c r="F110" s="10" t="s">
        <v>63</v>
      </c>
      <c r="G110" s="10">
        <v>1</v>
      </c>
      <c r="H110" s="10">
        <f>H101</f>
        <v>30049</v>
      </c>
      <c r="I110" s="10">
        <f t="shared" si="2"/>
        <v>30049</v>
      </c>
    </row>
    <row r="111" spans="1:9" ht="33" customHeight="1">
      <c r="A111" s="12" t="s">
        <v>27</v>
      </c>
      <c r="B111" s="12"/>
      <c r="C111" s="12"/>
      <c r="D111" s="13">
        <f>H111</f>
        <v>78899</v>
      </c>
      <c r="E111" s="13"/>
      <c r="F111" s="14" t="s">
        <v>28</v>
      </c>
      <c r="G111" s="14"/>
      <c r="H111" s="15">
        <f>SUM(I104:I110)</f>
        <v>78899</v>
      </c>
      <c r="I111" s="18"/>
    </row>
    <row r="112" spans="1:9" ht="15" customHeight="1">
      <c r="A112" s="25"/>
      <c r="B112" s="25"/>
      <c r="C112" s="25"/>
      <c r="D112" s="26"/>
      <c r="E112" s="26"/>
      <c r="F112" s="25"/>
      <c r="G112" s="25"/>
      <c r="H112" s="27"/>
      <c r="I112" s="39"/>
    </row>
    <row r="113" spans="1:9" ht="18.75">
      <c r="A113" s="28" t="s">
        <v>64</v>
      </c>
      <c r="B113" s="28"/>
      <c r="C113" t="s">
        <v>65</v>
      </c>
      <c r="D113" s="29"/>
      <c r="E113" s="29"/>
      <c r="F113" s="29"/>
      <c r="G113" s="30"/>
      <c r="H113" s="30"/>
      <c r="I113" s="30"/>
    </row>
    <row r="114" spans="1:5" ht="14.25">
      <c r="A114" s="31"/>
      <c r="B114" s="31"/>
      <c r="C114" s="31" t="s">
        <v>66</v>
      </c>
      <c r="D114" s="31"/>
      <c r="E114" s="31"/>
    </row>
    <row r="115" spans="1:8" ht="14.25">
      <c r="A115" s="28" t="s">
        <v>67</v>
      </c>
      <c r="B115" s="28"/>
      <c r="C115" s="32" t="s">
        <v>68</v>
      </c>
      <c r="D115" s="31"/>
      <c r="E115" s="33" t="s">
        <v>69</v>
      </c>
      <c r="F115" s="34" t="s">
        <v>70</v>
      </c>
      <c r="G115" s="35"/>
      <c r="H115" s="35"/>
    </row>
    <row r="116" spans="1:8" ht="14.25">
      <c r="A116" s="36"/>
      <c r="B116" s="36"/>
      <c r="C116" s="36"/>
      <c r="D116" s="31"/>
      <c r="E116" s="28"/>
      <c r="F116" s="37"/>
      <c r="G116" s="37"/>
      <c r="H116" s="31"/>
    </row>
    <row r="117" spans="1:8" ht="14.25">
      <c r="A117" s="28" t="s">
        <v>71</v>
      </c>
      <c r="B117" s="28"/>
      <c r="C117" s="32"/>
      <c r="D117" s="31"/>
      <c r="E117" s="28" t="s">
        <v>71</v>
      </c>
      <c r="F117" s="36" t="s">
        <v>72</v>
      </c>
      <c r="G117" s="36"/>
      <c r="H117" s="31"/>
    </row>
    <row r="118" spans="1:8" ht="14.25">
      <c r="A118" s="36"/>
      <c r="B118" s="36"/>
      <c r="C118" s="36"/>
      <c r="D118" s="31"/>
      <c r="E118" s="28"/>
      <c r="F118" s="37"/>
      <c r="G118" s="37"/>
      <c r="H118" s="31"/>
    </row>
    <row r="119" spans="1:8" ht="14.25">
      <c r="A119" s="28" t="s">
        <v>73</v>
      </c>
      <c r="B119" s="28"/>
      <c r="C119" s="38"/>
      <c r="D119" s="31"/>
      <c r="E119" s="28" t="s">
        <v>73</v>
      </c>
      <c r="F119" s="36">
        <v>13607320850</v>
      </c>
      <c r="G119" s="36"/>
      <c r="H119" s="31"/>
    </row>
    <row r="120" spans="1:8" ht="14.25">
      <c r="A120" s="36"/>
      <c r="B120" s="36"/>
      <c r="C120" s="36"/>
      <c r="D120" s="31"/>
      <c r="E120" s="28"/>
      <c r="F120" s="37"/>
      <c r="G120" s="37"/>
      <c r="H120" s="31"/>
    </row>
    <row r="121" spans="1:8" ht="14.25">
      <c r="A121" s="28" t="s">
        <v>74</v>
      </c>
      <c r="B121" s="28"/>
      <c r="C121" s="32">
        <v>45076</v>
      </c>
      <c r="D121" s="36"/>
      <c r="E121" s="28" t="s">
        <v>74</v>
      </c>
      <c r="F121" s="32">
        <v>45076</v>
      </c>
      <c r="G121" s="36"/>
      <c r="H121" s="31"/>
    </row>
    <row r="122" ht="14.25">
      <c r="A122" s="35"/>
    </row>
  </sheetData>
  <sheetProtection/>
  <mergeCells count="144">
    <mergeCell ref="A1:I1"/>
    <mergeCell ref="A2:I2"/>
    <mergeCell ref="A3:I3"/>
    <mergeCell ref="A4:I4"/>
    <mergeCell ref="A13:C13"/>
    <mergeCell ref="D13:E13"/>
    <mergeCell ref="F13:G13"/>
    <mergeCell ref="H13:I13"/>
    <mergeCell ref="A14:I14"/>
    <mergeCell ref="A23:C23"/>
    <mergeCell ref="D23:E23"/>
    <mergeCell ref="F23:G23"/>
    <mergeCell ref="H23:I23"/>
    <mergeCell ref="A24:I24"/>
    <mergeCell ref="A47:C47"/>
    <mergeCell ref="D47:E47"/>
    <mergeCell ref="F47:G47"/>
    <mergeCell ref="H47:I47"/>
    <mergeCell ref="A48:I48"/>
    <mergeCell ref="A57:C57"/>
    <mergeCell ref="D57:E57"/>
    <mergeCell ref="F57:G57"/>
    <mergeCell ref="H57:I57"/>
    <mergeCell ref="A58:I58"/>
    <mergeCell ref="A67:C67"/>
    <mergeCell ref="D67:E67"/>
    <mergeCell ref="F67:G67"/>
    <mergeCell ref="H67:I67"/>
    <mergeCell ref="A68:I68"/>
    <mergeCell ref="A76:C76"/>
    <mergeCell ref="D76:E76"/>
    <mergeCell ref="F76:G76"/>
    <mergeCell ref="H76:I76"/>
    <mergeCell ref="A77:I77"/>
    <mergeCell ref="A101:C101"/>
    <mergeCell ref="D101:E101"/>
    <mergeCell ref="F101:G101"/>
    <mergeCell ref="H101:I101"/>
    <mergeCell ref="A102:I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A111:C111"/>
    <mergeCell ref="D111:E111"/>
    <mergeCell ref="F111:G111"/>
    <mergeCell ref="H111:I111"/>
    <mergeCell ref="A113:B113"/>
    <mergeCell ref="A115:B115"/>
    <mergeCell ref="A116:C116"/>
    <mergeCell ref="F116:G116"/>
    <mergeCell ref="A117:B117"/>
    <mergeCell ref="F117:G117"/>
    <mergeCell ref="A118:C118"/>
    <mergeCell ref="F118:G118"/>
    <mergeCell ref="A119:B119"/>
    <mergeCell ref="F119:G119"/>
    <mergeCell ref="A120:C120"/>
    <mergeCell ref="F120:G120"/>
    <mergeCell ref="A121:B121"/>
    <mergeCell ref="C121:D121"/>
    <mergeCell ref="F121:G121"/>
    <mergeCell ref="B6:B11"/>
    <mergeCell ref="B16:B22"/>
    <mergeCell ref="B26:B31"/>
    <mergeCell ref="B33:B38"/>
    <mergeCell ref="B40:B45"/>
    <mergeCell ref="B50:B55"/>
    <mergeCell ref="B60:B65"/>
    <mergeCell ref="B70:B75"/>
    <mergeCell ref="B79:B94"/>
    <mergeCell ref="B95:B96"/>
    <mergeCell ref="B97:B100"/>
    <mergeCell ref="B104:B110"/>
    <mergeCell ref="C6:C10"/>
    <mergeCell ref="C16:C21"/>
    <mergeCell ref="C26:C30"/>
    <mergeCell ref="C33:C37"/>
    <mergeCell ref="C40:C44"/>
    <mergeCell ref="C50:C54"/>
    <mergeCell ref="C60:C64"/>
    <mergeCell ref="C70:C74"/>
    <mergeCell ref="C79:C84"/>
    <mergeCell ref="C85:C89"/>
    <mergeCell ref="C91:C93"/>
    <mergeCell ref="D6:D10"/>
    <mergeCell ref="D16:D21"/>
    <mergeCell ref="D26:D30"/>
    <mergeCell ref="D33:D37"/>
    <mergeCell ref="D40:D44"/>
    <mergeCell ref="D50:D54"/>
    <mergeCell ref="D60:D64"/>
    <mergeCell ref="D70:D74"/>
    <mergeCell ref="D79:D84"/>
    <mergeCell ref="D85:D89"/>
    <mergeCell ref="D91:D93"/>
    <mergeCell ref="F6:F10"/>
    <mergeCell ref="F16:F21"/>
    <mergeCell ref="F26:F30"/>
    <mergeCell ref="F33:F37"/>
    <mergeCell ref="F40:F44"/>
    <mergeCell ref="F50:F54"/>
    <mergeCell ref="F60:F64"/>
    <mergeCell ref="F70:F74"/>
    <mergeCell ref="F79:F84"/>
    <mergeCell ref="F85:F89"/>
    <mergeCell ref="F91:F93"/>
    <mergeCell ref="G6:G10"/>
    <mergeCell ref="G16:G21"/>
    <mergeCell ref="G26:G30"/>
    <mergeCell ref="G33:G37"/>
    <mergeCell ref="G40:G44"/>
    <mergeCell ref="G50:G54"/>
    <mergeCell ref="G60:G64"/>
    <mergeCell ref="G70:G74"/>
    <mergeCell ref="G79:G84"/>
    <mergeCell ref="G85:G89"/>
    <mergeCell ref="G91:G93"/>
    <mergeCell ref="H6:H10"/>
    <mergeCell ref="H16:H21"/>
    <mergeCell ref="H26:H30"/>
    <mergeCell ref="H33:H37"/>
    <mergeCell ref="H40:H44"/>
    <mergeCell ref="H50:H54"/>
    <mergeCell ref="H60:H64"/>
    <mergeCell ref="H70:H74"/>
    <mergeCell ref="H79:H84"/>
    <mergeCell ref="H85:H89"/>
    <mergeCell ref="H91:H93"/>
    <mergeCell ref="I6:I10"/>
    <mergeCell ref="I16:I21"/>
    <mergeCell ref="I26:I30"/>
    <mergeCell ref="I33:I37"/>
    <mergeCell ref="I40:I44"/>
    <mergeCell ref="I50:I54"/>
    <mergeCell ref="I60:I64"/>
    <mergeCell ref="I70:I74"/>
    <mergeCell ref="I79:I84"/>
    <mergeCell ref="I85:I89"/>
    <mergeCell ref="I91:I93"/>
  </mergeCells>
  <printOptions/>
  <pageMargins left="0.43000000000000005" right="0.43000000000000005" top="0.51" bottom="0.04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 Liu(AMD)</dc:creator>
  <cp:keywords/>
  <dc:description/>
  <cp:lastModifiedBy>月月鸟</cp:lastModifiedBy>
  <dcterms:created xsi:type="dcterms:W3CDTF">2019-04-04T08:24:17Z</dcterms:created>
  <dcterms:modified xsi:type="dcterms:W3CDTF">2023-06-29T02:34:30Z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FD24F152C8124094B2E88858F2980EE5</vt:lpwstr>
  </property>
</Properties>
</file>